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Marco Antonio\Desktop\"/>
    </mc:Choice>
  </mc:AlternateContent>
  <xr:revisionPtr revIDLastSave="0" documentId="8_{9A7EB69D-611C-4323-9006-E9B241CFAB25}" xr6:coauthVersionLast="47" xr6:coauthVersionMax="47" xr10:uidLastSave="{00000000-0000-0000-0000-000000000000}"/>
  <bookViews>
    <workbookView xWindow="-90" yWindow="0" windowWidth="10980" windowHeight="1377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C54" i="1"/>
  <c r="E54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E51" i="1"/>
  <c r="J5" i="1"/>
  <c r="L5" i="1"/>
  <c r="I9" i="1"/>
  <c r="J13" i="1"/>
  <c r="J14" i="1"/>
  <c r="L13" i="1"/>
  <c r="C55" i="1"/>
  <c r="J6" i="1"/>
</calcChain>
</file>

<file path=xl/sharedStrings.xml><?xml version="1.0" encoding="utf-8"?>
<sst xmlns="http://schemas.openxmlformats.org/spreadsheetml/2006/main" count="9" uniqueCount="6">
  <si>
    <t>Mes</t>
  </si>
  <si>
    <t>Xi-X̅</t>
  </si>
  <si>
    <t>Xi</t>
  </si>
  <si>
    <t>X̅=</t>
  </si>
  <si>
    <t>=</t>
  </si>
  <si>
    <t>(Xi-X̅)^2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</si>
</sst>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50505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Hoja1!$C$2</c:f>
              <c:strCache>
                <c:ptCount val="1"/>
                <c:pt idx="0">
                  <c:v>Xi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Hoja1!$B$3:$B$50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xVal>
          <c:yVal>
            <c:numRef>
              <c:f>Hoja1!$C$3:$C$50</c:f>
              <c:numCache>
                <c:formatCode>General</c:formatCode>
                <c:ptCount val="48"/>
                <c:pt idx="0">
                  <c:v>44.347000000000001</c:v>
                </c:pt>
                <c:pt idx="1">
                  <c:v>12.445</c:v>
                </c:pt>
                <c:pt idx="2">
                  <c:v>26.88</c:v>
                </c:pt>
                <c:pt idx="3">
                  <c:v>23.366</c:v>
                </c:pt>
                <c:pt idx="4">
                  <c:v>42.463999999999999</c:v>
                </c:pt>
                <c:pt idx="5">
                  <c:v>15.48</c:v>
                </c:pt>
                <c:pt idx="6">
                  <c:v>21.562000000000001</c:v>
                </c:pt>
                <c:pt idx="7">
                  <c:v>11.625</c:v>
                </c:pt>
                <c:pt idx="8">
                  <c:v>39.496000000000002</c:v>
                </c:pt>
                <c:pt idx="9">
                  <c:v>39.402000000000001</c:v>
                </c:pt>
                <c:pt idx="10">
                  <c:v>47.698999999999998</c:v>
                </c:pt>
                <c:pt idx="11">
                  <c:v>44.314999999999998</c:v>
                </c:pt>
                <c:pt idx="12">
                  <c:v>29.581</c:v>
                </c:pt>
                <c:pt idx="13">
                  <c:v>44.32</c:v>
                </c:pt>
                <c:pt idx="14">
                  <c:v>35.264000000000003</c:v>
                </c:pt>
                <c:pt idx="15">
                  <c:v>10.124000000000001</c:v>
                </c:pt>
                <c:pt idx="16">
                  <c:v>43.52</c:v>
                </c:pt>
                <c:pt idx="17">
                  <c:v>26.36</c:v>
                </c:pt>
                <c:pt idx="18">
                  <c:v>19.533999999999999</c:v>
                </c:pt>
                <c:pt idx="19">
                  <c:v>30.754999999999999</c:v>
                </c:pt>
                <c:pt idx="20">
                  <c:v>37.326999999999998</c:v>
                </c:pt>
                <c:pt idx="21">
                  <c:v>15.832000000000001</c:v>
                </c:pt>
                <c:pt idx="22">
                  <c:v>33.918999999999997</c:v>
                </c:pt>
                <c:pt idx="23">
                  <c:v>29.498000000000001</c:v>
                </c:pt>
                <c:pt idx="24">
                  <c:v>46.136000000000003</c:v>
                </c:pt>
                <c:pt idx="25">
                  <c:v>18.007000000000001</c:v>
                </c:pt>
                <c:pt idx="26">
                  <c:v>36.338999999999999</c:v>
                </c:pt>
                <c:pt idx="27">
                  <c:v>27.696000000000002</c:v>
                </c:pt>
                <c:pt idx="28">
                  <c:v>47.412999999999997</c:v>
                </c:pt>
                <c:pt idx="29">
                  <c:v>47.636000000000003</c:v>
                </c:pt>
                <c:pt idx="30">
                  <c:v>20.978000000000002</c:v>
                </c:pt>
                <c:pt idx="31">
                  <c:v>49.079000000000001</c:v>
                </c:pt>
                <c:pt idx="32">
                  <c:v>40.667999999999999</c:v>
                </c:pt>
                <c:pt idx="33">
                  <c:v>45.932000000000002</c:v>
                </c:pt>
                <c:pt idx="34">
                  <c:v>40.454000000000001</c:v>
                </c:pt>
                <c:pt idx="35">
                  <c:v>46.131999999999998</c:v>
                </c:pt>
                <c:pt idx="36">
                  <c:v>35.054000000000002</c:v>
                </c:pt>
                <c:pt idx="37">
                  <c:v>11.906000000000001</c:v>
                </c:pt>
                <c:pt idx="38">
                  <c:v>22.532</c:v>
                </c:pt>
                <c:pt idx="39">
                  <c:v>43.045000000000002</c:v>
                </c:pt>
                <c:pt idx="40">
                  <c:v>45.073999999999998</c:v>
                </c:pt>
                <c:pt idx="41">
                  <c:v>16.504999999999999</c:v>
                </c:pt>
                <c:pt idx="42">
                  <c:v>27.335999999999999</c:v>
                </c:pt>
                <c:pt idx="43">
                  <c:v>37.831000000000003</c:v>
                </c:pt>
                <c:pt idx="44">
                  <c:v>29.757000000000001</c:v>
                </c:pt>
                <c:pt idx="45">
                  <c:v>37.765000000000001</c:v>
                </c:pt>
                <c:pt idx="46">
                  <c:v>22.236999999999998</c:v>
                </c:pt>
                <c:pt idx="47">
                  <c:v>38.600999999999999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F5-8546-A906-343F5449E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859151"/>
        <c:axId val="1411858703"/>
      </c:scatterChart>
      <c:valAx>
        <c:axId val="14118591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11858703"/>
        <c:crosses val="autoZero"/>
        <c:crossBetween val="midCat"/>
      </c:valAx>
      <c:valAx>
        <c:axId val="141185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118591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chart" Target="../charts/chart1.xm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604377</xdr:colOff>
      <xdr:row>3</xdr:row>
      <xdr:rowOff>47547</xdr:rowOff>
    </xdr:from>
    <xdr:to>
      <xdr:col>8</xdr:col>
      <xdr:colOff>535829</xdr:colOff>
      <xdr:row>6</xdr:row>
      <xdr:rowOff>94228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6A1C9B-C5D9-0844-86AC-322046481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0237" y="619047"/>
          <a:ext cx="1760252" cy="630881"/>
        </a:xfrm>
        <a:prstGeom prst="rect">
          <a:avLst/>
        </a:prstGeom>
      </xdr:spPr>
    </xdr:pic>
    <xdr:clientData/>
  </xdr:twoCellAnchor>
  <xdr:twoCellAnchor editAs="oneCell">
    <xdr:from>
      <xdr:col>6</xdr:col>
      <xdr:colOff>274367</xdr:colOff>
      <xdr:row>7</xdr:row>
      <xdr:rowOff>157238</xdr:rowOff>
    </xdr:from>
    <xdr:to>
      <xdr:col>7</xdr:col>
      <xdr:colOff>549000</xdr:colOff>
      <xdr:row>9</xdr:row>
      <xdr:rowOff>167530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402659A-1456-4D44-8D44-0585BDDB472E}"/>
            </a:ext>
            <a:ext uri="{147F2762-F138-4A5C-976F-8EAC2B608ADB}">
              <a16:predDERef xmlns:a16="http://schemas.microsoft.com/office/drawing/2014/main" pred="{D76A1C9B-C5D9-0844-86AC-322046481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2367" y="1490738"/>
          <a:ext cx="885443" cy="391292"/>
        </a:xfrm>
        <a:prstGeom prst="rect">
          <a:avLst/>
        </a:prstGeom>
      </xdr:spPr>
    </xdr:pic>
    <xdr:clientData/>
  </xdr:twoCellAnchor>
  <xdr:twoCellAnchor editAs="oneCell">
    <xdr:from>
      <xdr:col>7</xdr:col>
      <xdr:colOff>109027</xdr:colOff>
      <xdr:row>11</xdr:row>
      <xdr:rowOff>115853</xdr:rowOff>
    </xdr:from>
    <xdr:to>
      <xdr:col>8</xdr:col>
      <xdr:colOff>613673</xdr:colOff>
      <xdr:row>14</xdr:row>
      <xdr:rowOff>147237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77324AB-13E5-8A48-8DCC-801FED086ECE}"/>
            </a:ext>
            <a:ext uri="{147F2762-F138-4A5C-976F-8EAC2B608ADB}">
              <a16:predDERef xmlns:a16="http://schemas.microsoft.com/office/drawing/2014/main" pred="{F402659A-1456-4D44-8D44-0585BDDB4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0751" y="2211353"/>
          <a:ext cx="1113109" cy="615584"/>
        </a:xfrm>
        <a:prstGeom prst="rect">
          <a:avLst/>
        </a:prstGeom>
      </xdr:spPr>
    </xdr:pic>
    <xdr:clientData/>
  </xdr:twoCellAnchor>
  <xdr:twoCellAnchor editAs="oneCell">
    <xdr:from>
      <xdr:col>8</xdr:col>
      <xdr:colOff>596525</xdr:colOff>
      <xdr:row>11</xdr:row>
      <xdr:rowOff>108169</xdr:rowOff>
    </xdr:from>
    <xdr:to>
      <xdr:col>9</xdr:col>
      <xdr:colOff>13742</xdr:colOff>
      <xdr:row>14</xdr:row>
      <xdr:rowOff>161509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3F774B8-765A-7B4E-90AB-0DA8D6123B7C}"/>
            </a:ext>
            <a:ext uri="{147F2762-F138-4A5C-976F-8EAC2B608ADB}">
              <a16:predDERef xmlns:a16="http://schemas.microsoft.com/office/drawing/2014/main" pred="{377324AB-13E5-8A48-8DCC-801FED086E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45" r="25954" b="-3567"/>
        <a:stretch/>
      </xdr:blipFill>
      <xdr:spPr>
        <a:xfrm>
          <a:off x="6133148" y="2203669"/>
          <a:ext cx="293517" cy="637540"/>
        </a:xfrm>
        <a:prstGeom prst="rect">
          <a:avLst/>
        </a:prstGeom>
      </xdr:spPr>
    </xdr:pic>
    <xdr:clientData/>
  </xdr:twoCellAnchor>
  <xdr:twoCellAnchor>
    <xdr:from>
      <xdr:col>6</xdr:col>
      <xdr:colOff>3810</xdr:colOff>
      <xdr:row>17</xdr:row>
      <xdr:rowOff>108585</xdr:rowOff>
    </xdr:from>
    <xdr:to>
      <xdr:col>12</xdr:col>
      <xdr:colOff>594360</xdr:colOff>
      <xdr:row>31</xdr:row>
      <xdr:rowOff>184785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A6DFBB2-1652-AF49-B4CA-A136BC597C89}"/>
            </a:ext>
            <a:ext uri="{147F2762-F138-4A5C-976F-8EAC2B608ADB}">
              <a16:predDERef xmlns:a16="http://schemas.microsoft.com/office/drawing/2014/main" pred="{83F774B8-765A-7B4E-90AB-0DA8D6123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FC2DD-F328-2A4D-9093-565C3DE1A363}">
  <dimension ref="B2:L55"/>
  <sheetViews>
    <sheetView tabSelected="1" zoomScaleNormal="60" zoomScaleSheetLayoutView="100" workbookViewId="0">
      <selection activeCell="D4" sqref="D4"/>
    </sheetView>
  </sheetViews>
  <sheetFormatPr baseColWidth="10" defaultColWidth="8.7265625" defaultRowHeight="14.5" x14ac:dyDescent="0.35"/>
  <cols>
    <col min="3" max="3" width="10.1796875" bestFit="1" customWidth="1"/>
    <col min="4" max="4" width="12.54296875" bestFit="1" customWidth="1"/>
    <col min="5" max="5" width="13.81640625" bestFit="1" customWidth="1"/>
    <col min="9" max="9" width="12.36328125" bestFit="1" customWidth="1"/>
    <col min="10" max="10" width="12" bestFit="1" customWidth="1"/>
    <col min="11" max="11" width="2.7265625" customWidth="1"/>
    <col min="12" max="12" width="12" bestFit="1" customWidth="1"/>
  </cols>
  <sheetData>
    <row r="2" spans="2:12" x14ac:dyDescent="0.35">
      <c r="B2" t="s">
        <v>0</v>
      </c>
      <c r="C2" t="s">
        <v>2</v>
      </c>
      <c r="D2" t="s">
        <v>1</v>
      </c>
      <c r="E2" t="s">
        <v>5</v>
      </c>
    </row>
    <row r="3" spans="2:12" x14ac:dyDescent="0.35">
      <c r="B3">
        <v>1</v>
      </c>
      <c r="C3">
        <v>44.347000000000001</v>
      </c>
      <c r="D3">
        <f>C3-$E$54</f>
        <v>11.863083333333336</v>
      </c>
      <c r="E3">
        <f>POWER(D3,2)</f>
        <v>140.73274617361116</v>
      </c>
    </row>
    <row r="4" spans="2:12" x14ac:dyDescent="0.35">
      <c r="B4">
        <v>2</v>
      </c>
      <c r="C4">
        <v>12.445</v>
      </c>
      <c r="D4">
        <f>C4-$E$54</f>
        <v>-20.038916666666665</v>
      </c>
      <c r="E4">
        <f t="shared" ref="E4:E50" si="0">POWER(D4,2)</f>
        <v>401.55818117361105</v>
      </c>
    </row>
    <row r="5" spans="2:12" ht="15" thickBot="1" x14ac:dyDescent="0.4">
      <c r="B5">
        <v>3</v>
      </c>
      <c r="C5">
        <v>26.88</v>
      </c>
      <c r="D5">
        <f t="shared" ref="D5:D50" si="1">C5-$E$54</f>
        <v>-5.6039166666666667</v>
      </c>
      <c r="E5">
        <f t="shared" si="0"/>
        <v>31.403882006944443</v>
      </c>
      <c r="I5" s="4" t="s">
        <v>4</v>
      </c>
      <c r="J5" s="3">
        <f>E51</f>
        <v>6445.2903796666633</v>
      </c>
      <c r="K5" s="5" t="s">
        <v>4</v>
      </c>
      <c r="L5" s="5">
        <f>J5/J6</f>
        <v>134.27688290972216</v>
      </c>
    </row>
    <row r="6" spans="2:12" x14ac:dyDescent="0.35">
      <c r="B6">
        <v>4</v>
      </c>
      <c r="C6">
        <v>23.366</v>
      </c>
      <c r="D6">
        <f t="shared" si="1"/>
        <v>-9.117916666666666</v>
      </c>
      <c r="E6">
        <f t="shared" si="0"/>
        <v>83.136404340277764</v>
      </c>
      <c r="I6" s="4"/>
      <c r="J6" s="1">
        <f>B50</f>
        <v>48</v>
      </c>
      <c r="K6" s="5"/>
      <c r="L6" s="5"/>
    </row>
    <row r="7" spans="2:12" x14ac:dyDescent="0.35">
      <c r="B7">
        <v>5</v>
      </c>
      <c r="C7">
        <v>42.463999999999999</v>
      </c>
      <c r="D7">
        <f t="shared" si="1"/>
        <v>9.980083333333333</v>
      </c>
      <c r="E7">
        <f t="shared" si="0"/>
        <v>99.602063340277766</v>
      </c>
    </row>
    <row r="8" spans="2:12" x14ac:dyDescent="0.35">
      <c r="B8">
        <v>6</v>
      </c>
      <c r="C8">
        <v>15.48</v>
      </c>
      <c r="D8">
        <f t="shared" si="1"/>
        <v>-17.003916666666665</v>
      </c>
      <c r="E8">
        <f t="shared" si="0"/>
        <v>289.13318200694442</v>
      </c>
    </row>
    <row r="9" spans="2:12" x14ac:dyDescent="0.35">
      <c r="B9">
        <v>7</v>
      </c>
      <c r="C9">
        <v>21.562000000000001</v>
      </c>
      <c r="D9">
        <f t="shared" si="1"/>
        <v>-10.921916666666664</v>
      </c>
      <c r="E9">
        <f t="shared" si="0"/>
        <v>119.28826367361107</v>
      </c>
      <c r="I9" s="6">
        <f>SQRT(L5)</f>
        <v>11.587790251368988</v>
      </c>
    </row>
    <row r="10" spans="2:12" x14ac:dyDescent="0.35">
      <c r="B10">
        <v>8</v>
      </c>
      <c r="C10">
        <v>11.625</v>
      </c>
      <c r="D10">
        <f t="shared" si="1"/>
        <v>-20.858916666666666</v>
      </c>
      <c r="E10">
        <f t="shared" si="0"/>
        <v>435.09440450694439</v>
      </c>
      <c r="I10" s="6"/>
    </row>
    <row r="11" spans="2:12" x14ac:dyDescent="0.35">
      <c r="B11">
        <v>9</v>
      </c>
      <c r="C11">
        <v>39.496000000000002</v>
      </c>
      <c r="D11">
        <f t="shared" si="1"/>
        <v>7.0120833333333366</v>
      </c>
      <c r="E11">
        <f t="shared" si="0"/>
        <v>49.169312673611159</v>
      </c>
    </row>
    <row r="12" spans="2:12" x14ac:dyDescent="0.35">
      <c r="B12">
        <v>10</v>
      </c>
      <c r="C12">
        <v>39.402000000000001</v>
      </c>
      <c r="D12">
        <f t="shared" si="1"/>
        <v>6.9180833333333354</v>
      </c>
      <c r="E12">
        <f t="shared" si="0"/>
        <v>47.859877006944473</v>
      </c>
    </row>
    <row r="13" spans="2:12" ht="15" thickBot="1" x14ac:dyDescent="0.4">
      <c r="B13">
        <v>11</v>
      </c>
      <c r="C13">
        <v>47.698999999999998</v>
      </c>
      <c r="D13">
        <f t="shared" si="1"/>
        <v>15.215083333333332</v>
      </c>
      <c r="E13">
        <f t="shared" si="0"/>
        <v>231.49876084027775</v>
      </c>
      <c r="J13" s="3">
        <f>I9</f>
        <v>11.587790251368988</v>
      </c>
      <c r="K13" s="5" t="s">
        <v>4</v>
      </c>
      <c r="L13" s="5">
        <f>J13/J14</f>
        <v>0.35672392495883309</v>
      </c>
    </row>
    <row r="14" spans="2:12" x14ac:dyDescent="0.35">
      <c r="B14">
        <v>12</v>
      </c>
      <c r="C14">
        <v>44.314999999999998</v>
      </c>
      <c r="D14">
        <f t="shared" si="1"/>
        <v>11.831083333333332</v>
      </c>
      <c r="E14">
        <f t="shared" si="0"/>
        <v>139.97453284027776</v>
      </c>
      <c r="J14">
        <f>E54</f>
        <v>32.483916666666666</v>
      </c>
      <c r="K14" s="5"/>
      <c r="L14" s="5"/>
    </row>
    <row r="15" spans="2:12" x14ac:dyDescent="0.35">
      <c r="B15">
        <v>13</v>
      </c>
      <c r="C15">
        <v>29.581</v>
      </c>
      <c r="D15">
        <f t="shared" si="1"/>
        <v>-2.9029166666666661</v>
      </c>
      <c r="E15">
        <f t="shared" si="0"/>
        <v>8.4269251736111084</v>
      </c>
    </row>
    <row r="16" spans="2:12" x14ac:dyDescent="0.35">
      <c r="B16">
        <v>14</v>
      </c>
      <c r="C16">
        <v>44.32</v>
      </c>
      <c r="D16">
        <f t="shared" si="1"/>
        <v>11.836083333333335</v>
      </c>
      <c r="E16">
        <f t="shared" si="0"/>
        <v>140.09286867361115</v>
      </c>
    </row>
    <row r="17" spans="2:5" x14ac:dyDescent="0.35">
      <c r="B17">
        <v>15</v>
      </c>
      <c r="C17">
        <v>35.264000000000003</v>
      </c>
      <c r="D17">
        <f t="shared" si="1"/>
        <v>2.7800833333333372</v>
      </c>
      <c r="E17">
        <f t="shared" si="0"/>
        <v>7.7288633402777993</v>
      </c>
    </row>
    <row r="18" spans="2:5" x14ac:dyDescent="0.35">
      <c r="B18">
        <v>16</v>
      </c>
      <c r="C18">
        <v>10.124000000000001</v>
      </c>
      <c r="D18">
        <f t="shared" si="1"/>
        <v>-22.359916666666663</v>
      </c>
      <c r="E18">
        <f t="shared" si="0"/>
        <v>499.96587334027765</v>
      </c>
    </row>
    <row r="19" spans="2:5" x14ac:dyDescent="0.35">
      <c r="B19">
        <v>17</v>
      </c>
      <c r="C19">
        <v>43.52</v>
      </c>
      <c r="D19">
        <f t="shared" si="1"/>
        <v>11.036083333333337</v>
      </c>
      <c r="E19">
        <f t="shared" si="0"/>
        <v>121.79513534027787</v>
      </c>
    </row>
    <row r="20" spans="2:5" x14ac:dyDescent="0.35">
      <c r="B20">
        <v>18</v>
      </c>
      <c r="C20">
        <v>26.36</v>
      </c>
      <c r="D20">
        <f t="shared" si="1"/>
        <v>-6.1239166666666662</v>
      </c>
      <c r="E20">
        <f t="shared" si="0"/>
        <v>37.502355340277774</v>
      </c>
    </row>
    <row r="21" spans="2:5" x14ac:dyDescent="0.35">
      <c r="B21">
        <v>19</v>
      </c>
      <c r="C21">
        <v>19.533999999999999</v>
      </c>
      <c r="D21">
        <f t="shared" si="1"/>
        <v>-12.949916666666667</v>
      </c>
      <c r="E21">
        <f t="shared" si="0"/>
        <v>167.70034167361112</v>
      </c>
    </row>
    <row r="22" spans="2:5" x14ac:dyDescent="0.35">
      <c r="B22">
        <v>20</v>
      </c>
      <c r="C22">
        <v>30.754999999999999</v>
      </c>
      <c r="D22">
        <f t="shared" si="1"/>
        <v>-1.7289166666666667</v>
      </c>
      <c r="E22">
        <f t="shared" si="0"/>
        <v>2.9891528402777778</v>
      </c>
    </row>
    <row r="23" spans="2:5" x14ac:dyDescent="0.35">
      <c r="B23">
        <v>21</v>
      </c>
      <c r="C23">
        <v>37.326999999999998</v>
      </c>
      <c r="D23">
        <f t="shared" si="1"/>
        <v>4.8430833333333325</v>
      </c>
      <c r="E23">
        <f t="shared" si="0"/>
        <v>23.455456173611104</v>
      </c>
    </row>
    <row r="24" spans="2:5" x14ac:dyDescent="0.35">
      <c r="B24">
        <v>22</v>
      </c>
      <c r="C24">
        <v>15.832000000000001</v>
      </c>
      <c r="D24">
        <f t="shared" si="1"/>
        <v>-16.651916666666665</v>
      </c>
      <c r="E24">
        <f t="shared" si="0"/>
        <v>277.28632867361108</v>
      </c>
    </row>
    <row r="25" spans="2:5" x14ac:dyDescent="0.35">
      <c r="B25">
        <v>23</v>
      </c>
      <c r="C25">
        <v>33.918999999999997</v>
      </c>
      <c r="D25">
        <f t="shared" si="1"/>
        <v>1.4350833333333313</v>
      </c>
      <c r="E25">
        <f t="shared" si="0"/>
        <v>2.0594641736111052</v>
      </c>
    </row>
    <row r="26" spans="2:5" x14ac:dyDescent="0.35">
      <c r="B26">
        <v>24</v>
      </c>
      <c r="C26">
        <v>29.498000000000001</v>
      </c>
      <c r="D26">
        <f t="shared" si="1"/>
        <v>-2.9859166666666646</v>
      </c>
      <c r="E26">
        <f t="shared" si="0"/>
        <v>8.9156983402777659</v>
      </c>
    </row>
    <row r="27" spans="2:5" x14ac:dyDescent="0.35">
      <c r="B27">
        <v>25</v>
      </c>
      <c r="C27">
        <v>46.136000000000003</v>
      </c>
      <c r="D27">
        <f t="shared" si="1"/>
        <v>13.652083333333337</v>
      </c>
      <c r="E27">
        <f t="shared" si="0"/>
        <v>186.37937934027789</v>
      </c>
    </row>
    <row r="28" spans="2:5" x14ac:dyDescent="0.35">
      <c r="B28">
        <v>26</v>
      </c>
      <c r="C28">
        <v>18.007000000000001</v>
      </c>
      <c r="D28">
        <f t="shared" si="1"/>
        <v>-14.476916666666664</v>
      </c>
      <c r="E28">
        <f t="shared" si="0"/>
        <v>209.58111617361104</v>
      </c>
    </row>
    <row r="29" spans="2:5" x14ac:dyDescent="0.35">
      <c r="B29">
        <v>27</v>
      </c>
      <c r="C29">
        <v>36.338999999999999</v>
      </c>
      <c r="D29">
        <f t="shared" si="1"/>
        <v>3.855083333333333</v>
      </c>
      <c r="E29">
        <f t="shared" si="0"/>
        <v>14.861667506944441</v>
      </c>
    </row>
    <row r="30" spans="2:5" x14ac:dyDescent="0.35">
      <c r="B30">
        <v>28</v>
      </c>
      <c r="C30">
        <v>27.696000000000002</v>
      </c>
      <c r="D30">
        <f t="shared" si="1"/>
        <v>-4.7879166666666642</v>
      </c>
      <c r="E30">
        <f t="shared" si="0"/>
        <v>22.924146006944419</v>
      </c>
    </row>
    <row r="31" spans="2:5" x14ac:dyDescent="0.35">
      <c r="B31">
        <v>29</v>
      </c>
      <c r="C31">
        <v>47.412999999999997</v>
      </c>
      <c r="D31">
        <f t="shared" si="1"/>
        <v>14.929083333333331</v>
      </c>
      <c r="E31">
        <f t="shared" si="0"/>
        <v>222.87752917361104</v>
      </c>
    </row>
    <row r="32" spans="2:5" x14ac:dyDescent="0.35">
      <c r="B32">
        <v>30</v>
      </c>
      <c r="C32">
        <v>47.636000000000003</v>
      </c>
      <c r="D32">
        <f t="shared" si="1"/>
        <v>15.152083333333337</v>
      </c>
      <c r="E32">
        <f t="shared" si="0"/>
        <v>229.5856293402779</v>
      </c>
    </row>
    <row r="33" spans="2:5" x14ac:dyDescent="0.35">
      <c r="B33">
        <v>31</v>
      </c>
      <c r="C33">
        <v>20.978000000000002</v>
      </c>
      <c r="D33">
        <f t="shared" si="1"/>
        <v>-11.505916666666664</v>
      </c>
      <c r="E33">
        <f t="shared" si="0"/>
        <v>132.38611834027773</v>
      </c>
    </row>
    <row r="34" spans="2:5" x14ac:dyDescent="0.35">
      <c r="B34">
        <v>32</v>
      </c>
      <c r="C34">
        <v>49.079000000000001</v>
      </c>
      <c r="D34">
        <f t="shared" si="1"/>
        <v>16.595083333333335</v>
      </c>
      <c r="E34">
        <f t="shared" si="0"/>
        <v>275.39679084027784</v>
      </c>
    </row>
    <row r="35" spans="2:5" x14ac:dyDescent="0.35">
      <c r="B35">
        <v>33</v>
      </c>
      <c r="C35">
        <v>40.667999999999999</v>
      </c>
      <c r="D35">
        <f t="shared" si="1"/>
        <v>8.1840833333333336</v>
      </c>
      <c r="E35">
        <f t="shared" si="0"/>
        <v>66.979220006944445</v>
      </c>
    </row>
    <row r="36" spans="2:5" x14ac:dyDescent="0.35">
      <c r="B36">
        <v>34</v>
      </c>
      <c r="C36">
        <v>45.932000000000002</v>
      </c>
      <c r="D36">
        <f t="shared" si="1"/>
        <v>13.448083333333336</v>
      </c>
      <c r="E36">
        <f t="shared" si="0"/>
        <v>180.85094534027786</v>
      </c>
    </row>
    <row r="37" spans="2:5" x14ac:dyDescent="0.35">
      <c r="B37">
        <v>35</v>
      </c>
      <c r="C37">
        <v>40.454000000000001</v>
      </c>
      <c r="D37">
        <f t="shared" si="1"/>
        <v>7.970083333333335</v>
      </c>
      <c r="E37">
        <f t="shared" si="0"/>
        <v>63.522228340277806</v>
      </c>
    </row>
    <row r="38" spans="2:5" x14ac:dyDescent="0.35">
      <c r="B38">
        <v>36</v>
      </c>
      <c r="C38">
        <v>46.131999999999998</v>
      </c>
      <c r="D38">
        <f t="shared" si="1"/>
        <v>13.648083333333332</v>
      </c>
      <c r="E38">
        <f t="shared" si="0"/>
        <v>186.27017867361107</v>
      </c>
    </row>
    <row r="39" spans="2:5" x14ac:dyDescent="0.35">
      <c r="B39">
        <v>37</v>
      </c>
      <c r="C39">
        <v>35.054000000000002</v>
      </c>
      <c r="D39">
        <f t="shared" si="1"/>
        <v>2.5700833333333364</v>
      </c>
      <c r="E39">
        <f t="shared" si="0"/>
        <v>6.6053283402777936</v>
      </c>
    </row>
    <row r="40" spans="2:5" x14ac:dyDescent="0.35">
      <c r="B40">
        <v>38</v>
      </c>
      <c r="C40">
        <v>11.906000000000001</v>
      </c>
      <c r="D40">
        <f t="shared" si="1"/>
        <v>-20.577916666666667</v>
      </c>
      <c r="E40">
        <f t="shared" si="0"/>
        <v>423.45065434027777</v>
      </c>
    </row>
    <row r="41" spans="2:5" x14ac:dyDescent="0.35">
      <c r="B41">
        <v>39</v>
      </c>
      <c r="C41">
        <v>22.532</v>
      </c>
      <c r="D41">
        <f t="shared" si="1"/>
        <v>-9.9519166666666656</v>
      </c>
      <c r="E41">
        <f t="shared" si="0"/>
        <v>99.040645340277763</v>
      </c>
    </row>
    <row r="42" spans="2:5" x14ac:dyDescent="0.35">
      <c r="B42">
        <v>40</v>
      </c>
      <c r="C42">
        <v>43.045000000000002</v>
      </c>
      <c r="D42">
        <f t="shared" si="1"/>
        <v>10.561083333333336</v>
      </c>
      <c r="E42">
        <f t="shared" si="0"/>
        <v>111.53648117361116</v>
      </c>
    </row>
    <row r="43" spans="2:5" x14ac:dyDescent="0.35">
      <c r="B43">
        <v>41</v>
      </c>
      <c r="C43">
        <v>45.073999999999998</v>
      </c>
      <c r="D43">
        <f t="shared" si="1"/>
        <v>12.590083333333332</v>
      </c>
      <c r="E43">
        <f t="shared" si="0"/>
        <v>158.51019834027775</v>
      </c>
    </row>
    <row r="44" spans="2:5" x14ac:dyDescent="0.35">
      <c r="B44">
        <v>42</v>
      </c>
      <c r="C44">
        <v>16.504999999999999</v>
      </c>
      <c r="D44">
        <f t="shared" si="1"/>
        <v>-15.978916666666667</v>
      </c>
      <c r="E44">
        <f t="shared" si="0"/>
        <v>255.32577784027777</v>
      </c>
    </row>
    <row r="45" spans="2:5" x14ac:dyDescent="0.35">
      <c r="B45">
        <v>43</v>
      </c>
      <c r="C45">
        <v>27.335999999999999</v>
      </c>
      <c r="D45">
        <f t="shared" si="1"/>
        <v>-5.1479166666666671</v>
      </c>
      <c r="E45">
        <f t="shared" si="0"/>
        <v>26.501046006944449</v>
      </c>
    </row>
    <row r="46" spans="2:5" x14ac:dyDescent="0.35">
      <c r="B46">
        <v>44</v>
      </c>
      <c r="C46">
        <v>37.831000000000003</v>
      </c>
      <c r="D46">
        <f t="shared" si="1"/>
        <v>5.3470833333333374</v>
      </c>
      <c r="E46">
        <f t="shared" si="0"/>
        <v>28.591300173611156</v>
      </c>
    </row>
    <row r="47" spans="2:5" x14ac:dyDescent="0.35">
      <c r="B47">
        <v>45</v>
      </c>
      <c r="C47">
        <v>29.757000000000001</v>
      </c>
      <c r="D47">
        <f t="shared" si="1"/>
        <v>-2.7269166666666642</v>
      </c>
      <c r="E47">
        <f t="shared" si="0"/>
        <v>7.436074506944431</v>
      </c>
    </row>
    <row r="48" spans="2:5" x14ac:dyDescent="0.35">
      <c r="B48">
        <v>46</v>
      </c>
      <c r="C48">
        <v>37.765000000000001</v>
      </c>
      <c r="D48">
        <f t="shared" si="1"/>
        <v>5.2810833333333349</v>
      </c>
      <c r="E48">
        <f t="shared" si="0"/>
        <v>27.889841173611128</v>
      </c>
    </row>
    <row r="49" spans="2:5" x14ac:dyDescent="0.35">
      <c r="B49">
        <v>47</v>
      </c>
      <c r="C49">
        <v>22.236999999999998</v>
      </c>
      <c r="D49">
        <f t="shared" si="1"/>
        <v>-10.246916666666667</v>
      </c>
      <c r="E49">
        <f t="shared" si="0"/>
        <v>104.99930117361113</v>
      </c>
    </row>
    <row r="50" spans="2:5" x14ac:dyDescent="0.35">
      <c r="B50">
        <v>48</v>
      </c>
      <c r="C50">
        <v>38.600999999999999</v>
      </c>
      <c r="D50">
        <f t="shared" si="1"/>
        <v>6.1170833333333334</v>
      </c>
      <c r="E50">
        <f t="shared" si="0"/>
        <v>37.418708506944448</v>
      </c>
    </row>
    <row r="51" spans="2:5" x14ac:dyDescent="0.35">
      <c r="C51" s="2">
        <f>SUM(C3:C50)</f>
        <v>1559.2280000000001</v>
      </c>
      <c r="E51">
        <f>SUM(E3:E50)</f>
        <v>6445.2903796666633</v>
      </c>
    </row>
    <row r="54" spans="2:5" x14ac:dyDescent="0.35">
      <c r="B54" s="4" t="s">
        <v>3</v>
      </c>
      <c r="C54">
        <f>C51</f>
        <v>1559.2280000000001</v>
      </c>
      <c r="D54" s="5" t="s">
        <v>4</v>
      </c>
      <c r="E54" s="5">
        <f>C54/C55</f>
        <v>32.483916666666666</v>
      </c>
    </row>
    <row r="55" spans="2:5" x14ac:dyDescent="0.35">
      <c r="B55" s="4"/>
      <c r="C55">
        <f>B50</f>
        <v>48</v>
      </c>
      <c r="D55" s="5"/>
      <c r="E55" s="5"/>
    </row>
  </sheetData>
  <mergeCells count="9">
    <mergeCell ref="L5:L6"/>
    <mergeCell ref="I9:I10"/>
    <mergeCell ref="K13:K14"/>
    <mergeCell ref="L13:L14"/>
    <mergeCell ref="B54:B55"/>
    <mergeCell ref="D54:D55"/>
    <mergeCell ref="E54:E55"/>
    <mergeCell ref="I5:I6"/>
    <mergeCell ref="K5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 Cortes Cano</dc:creator>
  <cp:lastModifiedBy>Marco Antonio Cortes Cano</cp:lastModifiedBy>
  <dcterms:created xsi:type="dcterms:W3CDTF">2024-03-21T15:49:20Z</dcterms:created>
  <dcterms:modified xsi:type="dcterms:W3CDTF">2024-04-01T18:07:56Z</dcterms:modified>
</cp:coreProperties>
</file>