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Marco Antonio\Desktop\"/>
    </mc:Choice>
  </mc:AlternateContent>
  <xr:revisionPtr revIDLastSave="0" documentId="13_ncr:1_{183C75C7-48A1-454A-9FF0-FC43562FCA55}" xr6:coauthVersionLast="47" xr6:coauthVersionMax="47" xr10:uidLastSave="{00000000-0000-0000-0000-000000000000}"/>
  <bookViews>
    <workbookView xWindow="10710" yWindow="0" windowWidth="10980" windowHeight="1377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C51" i="1"/>
  <c r="D41" i="1" l="1"/>
  <c r="E41" i="1" s="1"/>
  <c r="D50" i="1"/>
  <c r="E50" i="1" s="1"/>
  <c r="D10" i="1"/>
  <c r="E10" i="1" s="1"/>
  <c r="D25" i="1"/>
  <c r="E25" i="1" s="1"/>
  <c r="D49" i="1"/>
  <c r="E49" i="1" s="1"/>
  <c r="D9" i="1"/>
  <c r="E9" i="1" s="1"/>
  <c r="D48" i="1"/>
  <c r="E48" i="1" s="1"/>
  <c r="D40" i="1"/>
  <c r="E40" i="1" s="1"/>
  <c r="D33" i="1"/>
  <c r="E33" i="1" s="1"/>
  <c r="D32" i="1"/>
  <c r="E32" i="1" s="1"/>
  <c r="D17" i="1"/>
  <c r="E17" i="1" s="1"/>
  <c r="D47" i="1"/>
  <c r="E47" i="1" s="1"/>
  <c r="D39" i="1"/>
  <c r="E39" i="1" s="1"/>
  <c r="D31" i="1"/>
  <c r="E31" i="1" s="1"/>
  <c r="D23" i="1"/>
  <c r="E23" i="1" s="1"/>
  <c r="D15" i="1"/>
  <c r="E15" i="1" s="1"/>
  <c r="D7" i="1"/>
  <c r="E7" i="1" s="1"/>
  <c r="D46" i="1"/>
  <c r="E46" i="1" s="1"/>
  <c r="D38" i="1"/>
  <c r="E38" i="1" s="1"/>
  <c r="D30" i="1"/>
  <c r="E30" i="1" s="1"/>
  <c r="D22" i="1"/>
  <c r="E22" i="1" s="1"/>
  <c r="D14" i="1"/>
  <c r="E14" i="1" s="1"/>
  <c r="D6" i="1"/>
  <c r="E6" i="1" s="1"/>
  <c r="D24" i="1"/>
  <c r="E24" i="1" s="1"/>
  <c r="D16" i="1"/>
  <c r="E16" i="1" s="1"/>
  <c r="D8" i="1"/>
  <c r="E8" i="1" s="1"/>
  <c r="D45" i="1"/>
  <c r="E45" i="1" s="1"/>
  <c r="D37" i="1"/>
  <c r="E37" i="1" s="1"/>
  <c r="D29" i="1"/>
  <c r="E29" i="1" s="1"/>
  <c r="D21" i="1"/>
  <c r="E21" i="1" s="1"/>
  <c r="D13" i="1"/>
  <c r="E13" i="1" s="1"/>
  <c r="D5" i="1"/>
  <c r="E5" i="1" s="1"/>
  <c r="D44" i="1"/>
  <c r="E44" i="1" s="1"/>
  <c r="D36" i="1"/>
  <c r="E36" i="1" s="1"/>
  <c r="D28" i="1"/>
  <c r="E28" i="1" s="1"/>
  <c r="D20" i="1"/>
  <c r="E20" i="1" s="1"/>
  <c r="D12" i="1"/>
  <c r="E12" i="1" s="1"/>
  <c r="D4" i="1"/>
  <c r="E4" i="1" s="1"/>
  <c r="D43" i="1"/>
  <c r="E43" i="1" s="1"/>
  <c r="D35" i="1"/>
  <c r="E35" i="1" s="1"/>
  <c r="D27" i="1"/>
  <c r="E27" i="1" s="1"/>
  <c r="D19" i="1"/>
  <c r="E19" i="1" s="1"/>
  <c r="D11" i="1"/>
  <c r="E11" i="1" s="1"/>
  <c r="D3" i="1"/>
  <c r="E3" i="1" s="1"/>
  <c r="D42" i="1"/>
  <c r="E42" i="1" s="1"/>
  <c r="D34" i="1"/>
  <c r="E34" i="1" s="1"/>
  <c r="D26" i="1"/>
  <c r="E26" i="1" s="1"/>
  <c r="D18" i="1"/>
  <c r="E18" i="1" s="1"/>
  <c r="E51" i="1" l="1"/>
  <c r="I5" i="1" l="1"/>
  <c r="I9" i="1" s="1"/>
  <c r="I13" i="1" s="1"/>
</calcChain>
</file>

<file path=xl/sharedStrings.xml><?xml version="1.0" encoding="utf-8"?>
<sst xmlns="http://schemas.openxmlformats.org/spreadsheetml/2006/main" count="5" uniqueCount="5">
  <si>
    <t>Mes</t>
  </si>
  <si>
    <t>Xi-X̅</t>
  </si>
  <si>
    <t>Xi</t>
  </si>
  <si>
    <t>X̅=</t>
  </si>
  <si>
    <t>(Xi-X̅)^2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</si>
</sst>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Xi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Hoja1!$B$3:$B$50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Hoja1!$C$3:$C$50</c:f>
              <c:numCache>
                <c:formatCode>General</c:formatCode>
                <c:ptCount val="48"/>
                <c:pt idx="0">
                  <c:v>44.347000000000001</c:v>
                </c:pt>
                <c:pt idx="1">
                  <c:v>12.445</c:v>
                </c:pt>
                <c:pt idx="2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>
                  <c:v>43.52</c:v>
                </c:pt>
                <c:pt idx="17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F5-8546-A906-343F5449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59151"/>
        <c:axId val="1411858703"/>
      </c:scatterChart>
      <c:valAx>
        <c:axId val="141185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858703"/>
        <c:crosses val="autoZero"/>
        <c:crossBetween val="midCat"/>
      </c:valAx>
      <c:valAx>
        <c:axId val="141185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859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380259</xdr:colOff>
      <xdr:row>3</xdr:row>
      <xdr:rowOff>47547</xdr:rowOff>
    </xdr:from>
    <xdr:to>
      <xdr:col>7</xdr:col>
      <xdr:colOff>485588</xdr:colOff>
      <xdr:row>7</xdr:row>
      <xdr:rowOff>99608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6A1C9B-C5D9-0844-86AC-322046481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59391" b="-31656"/>
        <a:stretch/>
      </xdr:blipFill>
      <xdr:spPr>
        <a:xfrm>
          <a:off x="4763004" y="607841"/>
          <a:ext cx="715427" cy="799120"/>
        </a:xfrm>
        <a:prstGeom prst="rect">
          <a:avLst/>
        </a:prstGeom>
      </xdr:spPr>
    </xdr:pic>
    <xdr:clientData/>
  </xdr:twoCellAnchor>
  <xdr:twoCellAnchor editAs="oneCell">
    <xdr:from>
      <xdr:col>6</xdr:col>
      <xdr:colOff>274367</xdr:colOff>
      <xdr:row>7</xdr:row>
      <xdr:rowOff>157238</xdr:rowOff>
    </xdr:from>
    <xdr:to>
      <xdr:col>7</xdr:col>
      <xdr:colOff>549000</xdr:colOff>
      <xdr:row>9</xdr:row>
      <xdr:rowOff>167530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02659A-1456-4D44-8D44-0585BDDB472E}"/>
            </a:ext>
            <a:ext uri="{147F2762-F138-4A5C-976F-8EAC2B608ADB}">
              <a16:predDERef xmlns:a16="http://schemas.microsoft.com/office/drawing/2014/main" pred="{D76A1C9B-C5D9-0844-86AC-32204648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2367" y="1490738"/>
          <a:ext cx="885443" cy="391292"/>
        </a:xfrm>
        <a:prstGeom prst="rect">
          <a:avLst/>
        </a:prstGeom>
      </xdr:spPr>
    </xdr:pic>
    <xdr:clientData/>
  </xdr:twoCellAnchor>
  <xdr:twoCellAnchor editAs="oneCell">
    <xdr:from>
      <xdr:col>6</xdr:col>
      <xdr:colOff>382948</xdr:colOff>
      <xdr:row>11</xdr:row>
      <xdr:rowOff>115853</xdr:rowOff>
    </xdr:from>
    <xdr:to>
      <xdr:col>7</xdr:col>
      <xdr:colOff>572745</xdr:colOff>
      <xdr:row>14</xdr:row>
      <xdr:rowOff>24902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7324AB-13E5-8A48-8DCC-801FED086ECE}"/>
            </a:ext>
            <a:ext uri="{147F2762-F138-4A5C-976F-8EAC2B608ADB}">
              <a16:predDERef xmlns:a16="http://schemas.microsoft.com/office/drawing/2014/main" pred="{F402659A-1456-4D44-8D44-0585BDDB4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244" b="20676"/>
        <a:stretch/>
      </xdr:blipFill>
      <xdr:spPr>
        <a:xfrm>
          <a:off x="4765693" y="2170265"/>
          <a:ext cx="799895" cy="469343"/>
        </a:xfrm>
        <a:prstGeom prst="rect">
          <a:avLst/>
        </a:prstGeom>
      </xdr:spPr>
    </xdr:pic>
    <xdr:clientData/>
  </xdr:twoCellAnchor>
  <xdr:twoCellAnchor>
    <xdr:from>
      <xdr:col>6</xdr:col>
      <xdr:colOff>3810</xdr:colOff>
      <xdr:row>17</xdr:row>
      <xdr:rowOff>108585</xdr:rowOff>
    </xdr:from>
    <xdr:to>
      <xdr:col>12</xdr:col>
      <xdr:colOff>594360</xdr:colOff>
      <xdr:row>31</xdr:row>
      <xdr:rowOff>184785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A6DFBB2-1652-AF49-B4CA-A136BC597C89}"/>
            </a:ext>
            <a:ext uri="{147F2762-F138-4A5C-976F-8EAC2B608ADB}">
              <a16:predDERef xmlns:a16="http://schemas.microsoft.com/office/drawing/2014/main" pred="{83F774B8-765A-7B4E-90AB-0DA8D6123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C2DD-F328-2A4D-9093-565C3DE1A363}">
  <dimension ref="B2:K55"/>
  <sheetViews>
    <sheetView tabSelected="1" zoomScale="72" zoomScaleNormal="72" zoomScaleSheetLayoutView="100" workbookViewId="0">
      <selection activeCell="I39" sqref="I39"/>
    </sheetView>
  </sheetViews>
  <sheetFormatPr baseColWidth="10" defaultColWidth="8.7265625" defaultRowHeight="14.5" x14ac:dyDescent="0.35"/>
  <cols>
    <col min="3" max="3" width="10.1796875" bestFit="1" customWidth="1"/>
    <col min="4" max="4" width="12.54296875" bestFit="1" customWidth="1"/>
    <col min="5" max="5" width="13.81640625" bestFit="1" customWidth="1"/>
    <col min="9" max="9" width="12.36328125" bestFit="1" customWidth="1"/>
    <col min="10" max="10" width="12" bestFit="1" customWidth="1"/>
    <col min="11" max="11" width="2.7265625" customWidth="1"/>
    <col min="12" max="12" width="12" bestFit="1" customWidth="1"/>
  </cols>
  <sheetData>
    <row r="2" spans="2:11" x14ac:dyDescent="0.35">
      <c r="B2" s="7" t="s">
        <v>0</v>
      </c>
      <c r="C2" s="7" t="s">
        <v>2</v>
      </c>
      <c r="D2" s="7" t="s">
        <v>1</v>
      </c>
      <c r="E2" s="7" t="s">
        <v>4</v>
      </c>
    </row>
    <row r="3" spans="2:11" x14ac:dyDescent="0.35">
      <c r="B3" s="5">
        <v>1</v>
      </c>
      <c r="C3" s="5">
        <v>44.347000000000001</v>
      </c>
      <c r="D3" s="5">
        <f>C3-$E$54</f>
        <v>11.863083333333336</v>
      </c>
      <c r="E3" s="5">
        <f>POWER(D3,2)</f>
        <v>140.73274617361116</v>
      </c>
    </row>
    <row r="4" spans="2:11" x14ac:dyDescent="0.35">
      <c r="B4" s="5">
        <v>2</v>
      </c>
      <c r="C4" s="5">
        <v>12.445</v>
      </c>
      <c r="D4" s="5">
        <f>C4-$E$54</f>
        <v>-20.038916666666665</v>
      </c>
      <c r="E4" s="5">
        <f t="shared" ref="E4:E49" si="0">POWER(D4,2)</f>
        <v>401.55818117361105</v>
      </c>
    </row>
    <row r="5" spans="2:11" x14ac:dyDescent="0.35">
      <c r="B5" s="5">
        <v>3</v>
      </c>
      <c r="C5" s="5">
        <v>26.88</v>
      </c>
      <c r="D5" s="5">
        <f t="shared" ref="D5:D50" si="1">C5-$E$54</f>
        <v>-5.6039166666666667</v>
      </c>
      <c r="E5" s="5">
        <f t="shared" si="0"/>
        <v>31.403882006944443</v>
      </c>
      <c r="I5" s="1">
        <f>E51/B50</f>
        <v>134.27688290972216</v>
      </c>
      <c r="K5" s="1"/>
    </row>
    <row r="6" spans="2:11" x14ac:dyDescent="0.35">
      <c r="B6" s="5">
        <v>4</v>
      </c>
      <c r="C6" s="5">
        <v>23.366</v>
      </c>
      <c r="D6" s="5">
        <f t="shared" si="1"/>
        <v>-9.117916666666666</v>
      </c>
      <c r="E6" s="5">
        <f t="shared" si="0"/>
        <v>83.136404340277764</v>
      </c>
      <c r="I6" s="1"/>
      <c r="K6" s="1"/>
    </row>
    <row r="7" spans="2:11" x14ac:dyDescent="0.35">
      <c r="B7" s="5">
        <v>5</v>
      </c>
      <c r="C7" s="5">
        <v>42.463999999999999</v>
      </c>
      <c r="D7" s="5">
        <f t="shared" si="1"/>
        <v>9.980083333333333</v>
      </c>
      <c r="E7" s="5">
        <f t="shared" si="0"/>
        <v>99.602063340277766</v>
      </c>
    </row>
    <row r="8" spans="2:11" x14ac:dyDescent="0.35">
      <c r="B8" s="5">
        <v>6</v>
      </c>
      <c r="C8" s="5">
        <v>15.48</v>
      </c>
      <c r="D8" s="5">
        <f t="shared" si="1"/>
        <v>-17.003916666666665</v>
      </c>
      <c r="E8" s="5">
        <f t="shared" si="0"/>
        <v>289.13318200694442</v>
      </c>
    </row>
    <row r="9" spans="2:11" x14ac:dyDescent="0.35">
      <c r="B9" s="5">
        <v>7</v>
      </c>
      <c r="C9" s="5">
        <v>21.562000000000001</v>
      </c>
      <c r="D9" s="5">
        <f t="shared" si="1"/>
        <v>-10.921916666666664</v>
      </c>
      <c r="E9" s="5">
        <f t="shared" si="0"/>
        <v>119.28826367361107</v>
      </c>
      <c r="I9" s="2">
        <f>SQRT(I5)</f>
        <v>11.587790251368988</v>
      </c>
    </row>
    <row r="10" spans="2:11" x14ac:dyDescent="0.35">
      <c r="B10" s="5">
        <v>8</v>
      </c>
      <c r="C10" s="5">
        <v>11.625</v>
      </c>
      <c r="D10" s="5">
        <f t="shared" si="1"/>
        <v>-20.858916666666666</v>
      </c>
      <c r="E10" s="5">
        <f t="shared" si="0"/>
        <v>435.09440450694439</v>
      </c>
      <c r="I10" s="2"/>
    </row>
    <row r="11" spans="2:11" x14ac:dyDescent="0.35">
      <c r="B11" s="5">
        <v>9</v>
      </c>
      <c r="C11" s="5">
        <v>39.496000000000002</v>
      </c>
      <c r="D11" s="5">
        <f t="shared" si="1"/>
        <v>7.0120833333333366</v>
      </c>
      <c r="E11" s="5">
        <f t="shared" si="0"/>
        <v>49.169312673611159</v>
      </c>
    </row>
    <row r="12" spans="2:11" x14ac:dyDescent="0.35">
      <c r="B12" s="5">
        <v>10</v>
      </c>
      <c r="C12" s="5">
        <v>39.402000000000001</v>
      </c>
      <c r="D12" s="5">
        <f t="shared" si="1"/>
        <v>6.9180833333333354</v>
      </c>
      <c r="E12" s="5">
        <f t="shared" si="0"/>
        <v>47.859877006944473</v>
      </c>
    </row>
    <row r="13" spans="2:11" x14ac:dyDescent="0.35">
      <c r="B13" s="5">
        <v>11</v>
      </c>
      <c r="C13" s="5">
        <v>47.698999999999998</v>
      </c>
      <c r="D13" s="5">
        <f t="shared" si="1"/>
        <v>15.215083333333332</v>
      </c>
      <c r="E13" s="5">
        <f t="shared" si="0"/>
        <v>231.49876084027775</v>
      </c>
      <c r="I13" s="1">
        <f>I9/E54</f>
        <v>0.35672392495883309</v>
      </c>
      <c r="K13" s="1"/>
    </row>
    <row r="14" spans="2:11" x14ac:dyDescent="0.35">
      <c r="B14" s="5">
        <v>12</v>
      </c>
      <c r="C14" s="5">
        <v>44.314999999999998</v>
      </c>
      <c r="D14" s="5">
        <f t="shared" si="1"/>
        <v>11.831083333333332</v>
      </c>
      <c r="E14" s="5">
        <f t="shared" si="0"/>
        <v>139.97453284027776</v>
      </c>
      <c r="I14" s="1"/>
      <c r="K14" s="1"/>
    </row>
    <row r="15" spans="2:11" x14ac:dyDescent="0.35">
      <c r="B15" s="5">
        <v>13</v>
      </c>
      <c r="C15" s="5">
        <v>29.581</v>
      </c>
      <c r="D15" s="5">
        <f t="shared" si="1"/>
        <v>-2.9029166666666661</v>
      </c>
      <c r="E15" s="5">
        <f t="shared" si="0"/>
        <v>8.4269251736111084</v>
      </c>
    </row>
    <row r="16" spans="2:11" x14ac:dyDescent="0.35">
      <c r="B16" s="5">
        <v>14</v>
      </c>
      <c r="C16" s="5">
        <v>44.32</v>
      </c>
      <c r="D16" s="5">
        <f t="shared" si="1"/>
        <v>11.836083333333335</v>
      </c>
      <c r="E16" s="5">
        <f t="shared" si="0"/>
        <v>140.09286867361115</v>
      </c>
    </row>
    <row r="17" spans="2:5" x14ac:dyDescent="0.35">
      <c r="B17" s="5">
        <v>15</v>
      </c>
      <c r="C17" s="5">
        <v>35.264000000000003</v>
      </c>
      <c r="D17" s="5">
        <f t="shared" si="1"/>
        <v>2.7800833333333372</v>
      </c>
      <c r="E17" s="5">
        <f t="shared" si="0"/>
        <v>7.7288633402777993</v>
      </c>
    </row>
    <row r="18" spans="2:5" x14ac:dyDescent="0.35">
      <c r="B18" s="5">
        <v>16</v>
      </c>
      <c r="C18" s="5">
        <v>10.124000000000001</v>
      </c>
      <c r="D18" s="5">
        <f t="shared" si="1"/>
        <v>-22.359916666666663</v>
      </c>
      <c r="E18" s="5">
        <f t="shared" si="0"/>
        <v>499.96587334027765</v>
      </c>
    </row>
    <row r="19" spans="2:5" x14ac:dyDescent="0.35">
      <c r="B19" s="5">
        <v>17</v>
      </c>
      <c r="C19" s="5">
        <v>43.52</v>
      </c>
      <c r="D19" s="5">
        <f t="shared" si="1"/>
        <v>11.036083333333337</v>
      </c>
      <c r="E19" s="5">
        <f t="shared" si="0"/>
        <v>121.79513534027787</v>
      </c>
    </row>
    <row r="20" spans="2:5" x14ac:dyDescent="0.35">
      <c r="B20" s="5">
        <v>18</v>
      </c>
      <c r="C20" s="5">
        <v>26.36</v>
      </c>
      <c r="D20" s="5">
        <f t="shared" si="1"/>
        <v>-6.1239166666666662</v>
      </c>
      <c r="E20" s="5">
        <f t="shared" si="0"/>
        <v>37.502355340277774</v>
      </c>
    </row>
    <row r="21" spans="2:5" x14ac:dyDescent="0.35">
      <c r="B21" s="5">
        <v>19</v>
      </c>
      <c r="C21" s="5">
        <v>19.533999999999999</v>
      </c>
      <c r="D21" s="5">
        <f t="shared" si="1"/>
        <v>-12.949916666666667</v>
      </c>
      <c r="E21" s="5">
        <f t="shared" si="0"/>
        <v>167.70034167361112</v>
      </c>
    </row>
    <row r="22" spans="2:5" x14ac:dyDescent="0.35">
      <c r="B22" s="5">
        <v>20</v>
      </c>
      <c r="C22" s="5">
        <v>30.754999999999999</v>
      </c>
      <c r="D22" s="5">
        <f t="shared" si="1"/>
        <v>-1.7289166666666667</v>
      </c>
      <c r="E22" s="5">
        <f t="shared" si="0"/>
        <v>2.9891528402777778</v>
      </c>
    </row>
    <row r="23" spans="2:5" x14ac:dyDescent="0.35">
      <c r="B23" s="5">
        <v>21</v>
      </c>
      <c r="C23" s="5">
        <v>37.326999999999998</v>
      </c>
      <c r="D23" s="5">
        <f t="shared" si="1"/>
        <v>4.8430833333333325</v>
      </c>
      <c r="E23" s="5">
        <f t="shared" si="0"/>
        <v>23.455456173611104</v>
      </c>
    </row>
    <row r="24" spans="2:5" x14ac:dyDescent="0.35">
      <c r="B24" s="5">
        <v>22</v>
      </c>
      <c r="C24" s="5">
        <v>15.832000000000001</v>
      </c>
      <c r="D24" s="5">
        <f t="shared" si="1"/>
        <v>-16.651916666666665</v>
      </c>
      <c r="E24" s="5">
        <f t="shared" si="0"/>
        <v>277.28632867361108</v>
      </c>
    </row>
    <row r="25" spans="2:5" x14ac:dyDescent="0.35">
      <c r="B25" s="5">
        <v>23</v>
      </c>
      <c r="C25" s="5">
        <v>33.918999999999997</v>
      </c>
      <c r="D25" s="5">
        <f t="shared" si="1"/>
        <v>1.4350833333333313</v>
      </c>
      <c r="E25" s="5">
        <f t="shared" si="0"/>
        <v>2.0594641736111052</v>
      </c>
    </row>
    <row r="26" spans="2:5" x14ac:dyDescent="0.35">
      <c r="B26" s="5">
        <v>24</v>
      </c>
      <c r="C26" s="5">
        <v>29.498000000000001</v>
      </c>
      <c r="D26" s="5">
        <f t="shared" si="1"/>
        <v>-2.9859166666666646</v>
      </c>
      <c r="E26" s="5">
        <f t="shared" si="0"/>
        <v>8.9156983402777659</v>
      </c>
    </row>
    <row r="27" spans="2:5" x14ac:dyDescent="0.35">
      <c r="B27" s="5">
        <v>25</v>
      </c>
      <c r="C27" s="5">
        <v>46.136000000000003</v>
      </c>
      <c r="D27" s="5">
        <f t="shared" si="1"/>
        <v>13.652083333333337</v>
      </c>
      <c r="E27" s="5">
        <f t="shared" si="0"/>
        <v>186.37937934027789</v>
      </c>
    </row>
    <row r="28" spans="2:5" x14ac:dyDescent="0.35">
      <c r="B28" s="5">
        <v>26</v>
      </c>
      <c r="C28" s="5">
        <v>18.007000000000001</v>
      </c>
      <c r="D28" s="5">
        <f t="shared" si="1"/>
        <v>-14.476916666666664</v>
      </c>
      <c r="E28" s="5">
        <f t="shared" si="0"/>
        <v>209.58111617361104</v>
      </c>
    </row>
    <row r="29" spans="2:5" x14ac:dyDescent="0.35">
      <c r="B29" s="5">
        <v>27</v>
      </c>
      <c r="C29" s="5">
        <v>36.338999999999999</v>
      </c>
      <c r="D29" s="5">
        <f t="shared" si="1"/>
        <v>3.855083333333333</v>
      </c>
      <c r="E29" s="5">
        <f t="shared" si="0"/>
        <v>14.861667506944441</v>
      </c>
    </row>
    <row r="30" spans="2:5" x14ac:dyDescent="0.35">
      <c r="B30" s="5">
        <v>28</v>
      </c>
      <c r="C30" s="5">
        <v>27.696000000000002</v>
      </c>
      <c r="D30" s="5">
        <f t="shared" si="1"/>
        <v>-4.7879166666666642</v>
      </c>
      <c r="E30" s="5">
        <f t="shared" si="0"/>
        <v>22.924146006944419</v>
      </c>
    </row>
    <row r="31" spans="2:5" x14ac:dyDescent="0.35">
      <c r="B31" s="5">
        <v>29</v>
      </c>
      <c r="C31" s="5">
        <v>47.412999999999997</v>
      </c>
      <c r="D31" s="5">
        <f t="shared" si="1"/>
        <v>14.929083333333331</v>
      </c>
      <c r="E31" s="5">
        <f t="shared" si="0"/>
        <v>222.87752917361104</v>
      </c>
    </row>
    <row r="32" spans="2:5" x14ac:dyDescent="0.35">
      <c r="B32" s="5">
        <v>30</v>
      </c>
      <c r="C32" s="5">
        <v>47.636000000000003</v>
      </c>
      <c r="D32" s="5">
        <f t="shared" si="1"/>
        <v>15.152083333333337</v>
      </c>
      <c r="E32" s="5">
        <f t="shared" si="0"/>
        <v>229.5856293402779</v>
      </c>
    </row>
    <row r="33" spans="2:5" x14ac:dyDescent="0.35">
      <c r="B33" s="5">
        <v>31</v>
      </c>
      <c r="C33" s="5">
        <v>20.978000000000002</v>
      </c>
      <c r="D33" s="5">
        <f t="shared" si="1"/>
        <v>-11.505916666666664</v>
      </c>
      <c r="E33" s="5">
        <f t="shared" si="0"/>
        <v>132.38611834027773</v>
      </c>
    </row>
    <row r="34" spans="2:5" x14ac:dyDescent="0.35">
      <c r="B34" s="5">
        <v>32</v>
      </c>
      <c r="C34" s="5">
        <v>49.079000000000001</v>
      </c>
      <c r="D34" s="5">
        <f t="shared" si="1"/>
        <v>16.595083333333335</v>
      </c>
      <c r="E34" s="5">
        <f t="shared" si="0"/>
        <v>275.39679084027784</v>
      </c>
    </row>
    <row r="35" spans="2:5" x14ac:dyDescent="0.35">
      <c r="B35" s="5">
        <v>33</v>
      </c>
      <c r="C35" s="5">
        <v>40.667999999999999</v>
      </c>
      <c r="D35" s="5">
        <f t="shared" si="1"/>
        <v>8.1840833333333336</v>
      </c>
      <c r="E35" s="5">
        <f t="shared" si="0"/>
        <v>66.979220006944445</v>
      </c>
    </row>
    <row r="36" spans="2:5" x14ac:dyDescent="0.35">
      <c r="B36" s="5">
        <v>34</v>
      </c>
      <c r="C36" s="5">
        <v>45.932000000000002</v>
      </c>
      <c r="D36" s="5">
        <f t="shared" si="1"/>
        <v>13.448083333333336</v>
      </c>
      <c r="E36" s="5">
        <f t="shared" si="0"/>
        <v>180.85094534027786</v>
      </c>
    </row>
    <row r="37" spans="2:5" x14ac:dyDescent="0.35">
      <c r="B37" s="5">
        <v>35</v>
      </c>
      <c r="C37" s="5">
        <v>40.454000000000001</v>
      </c>
      <c r="D37" s="5">
        <f t="shared" si="1"/>
        <v>7.970083333333335</v>
      </c>
      <c r="E37" s="5">
        <f t="shared" si="0"/>
        <v>63.522228340277806</v>
      </c>
    </row>
    <row r="38" spans="2:5" x14ac:dyDescent="0.35">
      <c r="B38" s="5">
        <v>36</v>
      </c>
      <c r="C38" s="5">
        <v>46.131999999999998</v>
      </c>
      <c r="D38" s="5">
        <f t="shared" si="1"/>
        <v>13.648083333333332</v>
      </c>
      <c r="E38" s="5">
        <f t="shared" si="0"/>
        <v>186.27017867361107</v>
      </c>
    </row>
    <row r="39" spans="2:5" x14ac:dyDescent="0.35">
      <c r="B39" s="5">
        <v>37</v>
      </c>
      <c r="C39" s="5">
        <v>35.054000000000002</v>
      </c>
      <c r="D39" s="5">
        <f t="shared" si="1"/>
        <v>2.5700833333333364</v>
      </c>
      <c r="E39" s="5">
        <f t="shared" si="0"/>
        <v>6.6053283402777936</v>
      </c>
    </row>
    <row r="40" spans="2:5" x14ac:dyDescent="0.35">
      <c r="B40" s="5">
        <v>38</v>
      </c>
      <c r="C40" s="5">
        <v>11.906000000000001</v>
      </c>
      <c r="D40" s="5">
        <f t="shared" si="1"/>
        <v>-20.577916666666667</v>
      </c>
      <c r="E40" s="5">
        <f t="shared" si="0"/>
        <v>423.45065434027777</v>
      </c>
    </row>
    <row r="41" spans="2:5" x14ac:dyDescent="0.35">
      <c r="B41" s="5">
        <v>39</v>
      </c>
      <c r="C41" s="5">
        <v>22.532</v>
      </c>
      <c r="D41" s="5">
        <f t="shared" si="1"/>
        <v>-9.9519166666666656</v>
      </c>
      <c r="E41" s="5">
        <f t="shared" si="0"/>
        <v>99.040645340277763</v>
      </c>
    </row>
    <row r="42" spans="2:5" x14ac:dyDescent="0.35">
      <c r="B42" s="5">
        <v>40</v>
      </c>
      <c r="C42" s="5">
        <v>43.045000000000002</v>
      </c>
      <c r="D42" s="5">
        <f t="shared" si="1"/>
        <v>10.561083333333336</v>
      </c>
      <c r="E42" s="5">
        <f t="shared" si="0"/>
        <v>111.53648117361116</v>
      </c>
    </row>
    <row r="43" spans="2:5" x14ac:dyDescent="0.35">
      <c r="B43" s="5">
        <v>41</v>
      </c>
      <c r="C43" s="5">
        <v>45.073999999999998</v>
      </c>
      <c r="D43" s="5">
        <f t="shared" si="1"/>
        <v>12.590083333333332</v>
      </c>
      <c r="E43" s="5">
        <f t="shared" si="0"/>
        <v>158.51019834027775</v>
      </c>
    </row>
    <row r="44" spans="2:5" x14ac:dyDescent="0.35">
      <c r="B44" s="5">
        <v>42</v>
      </c>
      <c r="C44" s="5">
        <v>16.504999999999999</v>
      </c>
      <c r="D44" s="5">
        <f t="shared" si="1"/>
        <v>-15.978916666666667</v>
      </c>
      <c r="E44" s="5">
        <f t="shared" si="0"/>
        <v>255.32577784027777</v>
      </c>
    </row>
    <row r="45" spans="2:5" x14ac:dyDescent="0.35">
      <c r="B45" s="5">
        <v>43</v>
      </c>
      <c r="C45" s="5">
        <v>27.335999999999999</v>
      </c>
      <c r="D45" s="5">
        <f t="shared" si="1"/>
        <v>-5.1479166666666671</v>
      </c>
      <c r="E45" s="5">
        <f t="shared" si="0"/>
        <v>26.501046006944449</v>
      </c>
    </row>
    <row r="46" spans="2:5" x14ac:dyDescent="0.35">
      <c r="B46" s="5">
        <v>44</v>
      </c>
      <c r="C46" s="5">
        <v>37.831000000000003</v>
      </c>
      <c r="D46" s="5">
        <f t="shared" si="1"/>
        <v>5.3470833333333374</v>
      </c>
      <c r="E46" s="5">
        <f t="shared" si="0"/>
        <v>28.591300173611156</v>
      </c>
    </row>
    <row r="47" spans="2:5" x14ac:dyDescent="0.35">
      <c r="B47" s="5">
        <v>45</v>
      </c>
      <c r="C47" s="5">
        <v>29.757000000000001</v>
      </c>
      <c r="D47" s="5">
        <f t="shared" si="1"/>
        <v>-2.7269166666666642</v>
      </c>
      <c r="E47" s="5">
        <f t="shared" si="0"/>
        <v>7.436074506944431</v>
      </c>
    </row>
    <row r="48" spans="2:5" x14ac:dyDescent="0.35">
      <c r="B48" s="5">
        <v>46</v>
      </c>
      <c r="C48" s="5">
        <v>37.765000000000001</v>
      </c>
      <c r="D48" s="5">
        <f t="shared" si="1"/>
        <v>5.2810833333333349</v>
      </c>
      <c r="E48" s="5">
        <f t="shared" si="0"/>
        <v>27.889841173611128</v>
      </c>
    </row>
    <row r="49" spans="2:5" x14ac:dyDescent="0.35">
      <c r="B49" s="5">
        <v>47</v>
      </c>
      <c r="C49" s="5">
        <v>22.236999999999998</v>
      </c>
      <c r="D49" s="5">
        <f t="shared" si="1"/>
        <v>-10.246916666666667</v>
      </c>
      <c r="E49" s="5">
        <f t="shared" si="0"/>
        <v>104.99930117361113</v>
      </c>
    </row>
    <row r="50" spans="2:5" x14ac:dyDescent="0.35">
      <c r="B50" s="5">
        <v>48</v>
      </c>
      <c r="C50" s="5">
        <v>38.600999999999999</v>
      </c>
      <c r="D50" s="5">
        <f t="shared" si="1"/>
        <v>6.1170833333333334</v>
      </c>
      <c r="E50" s="5">
        <f>POWER(D50,2)</f>
        <v>37.418708506944448</v>
      </c>
    </row>
    <row r="51" spans="2:5" x14ac:dyDescent="0.35">
      <c r="C51" s="6">
        <f>SUM(C3:C50)</f>
        <v>1559.2280000000001</v>
      </c>
      <c r="E51" s="4">
        <f>SUM(E3:E50)</f>
        <v>6445.2903796666633</v>
      </c>
    </row>
    <row r="54" spans="2:5" x14ac:dyDescent="0.35">
      <c r="D54" s="3" t="s">
        <v>3</v>
      </c>
      <c r="E54" s="1">
        <f>C51/B50</f>
        <v>32.483916666666666</v>
      </c>
    </row>
    <row r="55" spans="2:5" x14ac:dyDescent="0.35">
      <c r="D55" s="3"/>
      <c r="E55" s="1"/>
    </row>
  </sheetData>
  <mergeCells count="7">
    <mergeCell ref="I5:I6"/>
    <mergeCell ref="I9:I10"/>
    <mergeCell ref="K13:K14"/>
    <mergeCell ref="I13:I14"/>
    <mergeCell ref="D54:D55"/>
    <mergeCell ref="E54:E55"/>
    <mergeCell ref="K5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Cortes Cano</dc:creator>
  <cp:lastModifiedBy>Marco Antonio Cortes Cano</cp:lastModifiedBy>
  <dcterms:created xsi:type="dcterms:W3CDTF">2024-03-21T15:49:20Z</dcterms:created>
  <dcterms:modified xsi:type="dcterms:W3CDTF">2024-04-16T05:02:53Z</dcterms:modified>
</cp:coreProperties>
</file>